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0.10.200\documentos administração\DECRETOS DIVERSOS\Decretos 2022\"/>
    </mc:Choice>
  </mc:AlternateContent>
  <xr:revisionPtr revIDLastSave="0" documentId="13_ncr:1_{664BEBDC-AEF6-4C49-B0D5-1435D00EC279}" xr6:coauthVersionLast="47" xr6:coauthVersionMax="47" xr10:uidLastSave="{00000000-0000-0000-0000-000000000000}"/>
  <bookViews>
    <workbookView xWindow="-120" yWindow="-120" windowWidth="24240" windowHeight="13140" xr2:uid="{894D9795-8DBC-4320-B35C-9726ABD1ED57}"/>
  </bookViews>
  <sheets>
    <sheet name="Planilha1" sheetId="1" r:id="rId1"/>
  </sheets>
  <calcPr calcId="18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8" i="1" l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27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I75" i="1" s="1"/>
  <c r="H77" i="1" s="1"/>
  <c r="H28" i="1"/>
  <c r="H27" i="1"/>
</calcChain>
</file>

<file path=xl/sharedStrings.xml><?xml version="1.0" encoding="utf-8"?>
<sst xmlns="http://schemas.openxmlformats.org/spreadsheetml/2006/main" count="119" uniqueCount="114">
  <si>
    <t>nas atribuições que lhe são conferidas pela Lei Orgânica do Município</t>
  </si>
  <si>
    <t>e considerando o disposto no artigo 47  da Lei nº 1.215</t>
  </si>
  <si>
    <t>DECRETA</t>
  </si>
  <si>
    <t>COMPETÊNCIA</t>
  </si>
  <si>
    <t>MÊS</t>
  </si>
  <si>
    <t>ANO</t>
  </si>
  <si>
    <t>Nº</t>
  </si>
  <si>
    <t>MATRIC.</t>
  </si>
  <si>
    <t>NOME</t>
  </si>
  <si>
    <t>R$</t>
  </si>
  <si>
    <r>
      <rPr>
        <b/>
        <sz val="11"/>
        <color theme="1"/>
        <rFont val="Tahoma"/>
        <family val="2"/>
      </rPr>
      <t>JOCELVIO GONÇALVES CARDOSO</t>
    </r>
    <r>
      <rPr>
        <sz val="11"/>
        <color theme="1"/>
        <rFont val="Tahoma"/>
        <family val="2"/>
      </rPr>
      <t>, Prefeito Municipal de Formigueiro</t>
    </r>
  </si>
  <si>
    <t xml:space="preserve">Estabelece os valores de </t>
  </si>
  <si>
    <t>Ajuda de Custo aos Professores Municipais.</t>
  </si>
  <si>
    <r>
      <rPr>
        <b/>
        <sz val="11"/>
        <color theme="1"/>
        <rFont val="Tahoma"/>
        <family val="2"/>
      </rPr>
      <t>Art. 1º</t>
    </r>
    <r>
      <rPr>
        <sz val="11"/>
        <color theme="1"/>
        <rFont val="Tahoma"/>
        <family val="2"/>
      </rPr>
      <t xml:space="preserve"> Ficam fixados os valores da AJUDA DE CUSTO que serão pagos aos Professores</t>
    </r>
  </si>
  <si>
    <t>Passagens</t>
  </si>
  <si>
    <t>Parcial</t>
  </si>
  <si>
    <t>A Pagar</t>
  </si>
  <si>
    <t>8505.7</t>
  </si>
  <si>
    <t>Betânia Silveira Cassol</t>
  </si>
  <si>
    <t>1196.7</t>
  </si>
  <si>
    <t>Francieli Trindade Ferreira</t>
  </si>
  <si>
    <t>8515.4</t>
  </si>
  <si>
    <t>Jacqueline Silva e Silva</t>
  </si>
  <si>
    <t>171.6</t>
  </si>
  <si>
    <t>Maria Cristina Wegner Bordignon</t>
  </si>
  <si>
    <t>792.7</t>
  </si>
  <si>
    <t>Sandra Regina Alves da Silva</t>
  </si>
  <si>
    <t>Suzana Penteado da Silveira</t>
  </si>
  <si>
    <t>Mariéle Ribeiro Machado</t>
  </si>
  <si>
    <t>Liliane Cargnin Scherer</t>
  </si>
  <si>
    <t>Nádia Guazina da Silva</t>
  </si>
  <si>
    <t>Elenice Pontes Berger</t>
  </si>
  <si>
    <t>Jacira Fernandes Chaves</t>
  </si>
  <si>
    <t>Lucilaine Bordignon Wegner</t>
  </si>
  <si>
    <t>Nívia Siqueira Bernardes</t>
  </si>
  <si>
    <t>Patrícia Barcellos Cruz</t>
  </si>
  <si>
    <t>Aline Pacheco Posser</t>
  </si>
  <si>
    <t>Ana Luiza da Silva Barato Canzian</t>
  </si>
  <si>
    <t>John Lennon Lindemann</t>
  </si>
  <si>
    <t>Luciana Aparecida Ramos Martins</t>
  </si>
  <si>
    <t>Bernadete Antonello Cerezer</t>
  </si>
  <si>
    <t>Simone Cristina Froemming</t>
  </si>
  <si>
    <t>Janaína Alves Lopes</t>
  </si>
  <si>
    <t>Renato Cleber Leite Borba</t>
  </si>
  <si>
    <t>Tanara Rodrigues</t>
  </si>
  <si>
    <t>Telma Becker Costa</t>
  </si>
  <si>
    <t>Wendel dos Santos Lima</t>
  </si>
  <si>
    <t>808.7</t>
  </si>
  <si>
    <t>1222.0</t>
  </si>
  <si>
    <t>1334.0</t>
  </si>
  <si>
    <t>1331.5</t>
  </si>
  <si>
    <t>1206.8</t>
  </si>
  <si>
    <t>1238.6</t>
  </si>
  <si>
    <t>145.7</t>
  </si>
  <si>
    <t>194.4</t>
  </si>
  <si>
    <t>1900.3</t>
  </si>
  <si>
    <t>1299.8</t>
  </si>
  <si>
    <t>639.4</t>
  </si>
  <si>
    <t>1180.0</t>
  </si>
  <si>
    <t>632.7</t>
  </si>
  <si>
    <t>1243.2</t>
  </si>
  <si>
    <t>732.3</t>
  </si>
  <si>
    <t>1342.0</t>
  </si>
  <si>
    <t>424.3</t>
  </si>
  <si>
    <t>633.5</t>
  </si>
  <si>
    <t>668.8</t>
  </si>
  <si>
    <t>1202.5</t>
  </si>
  <si>
    <t>151.1</t>
  </si>
  <si>
    <t>1218.1</t>
  </si>
  <si>
    <t>1356.0</t>
  </si>
  <si>
    <t>88.4</t>
  </si>
  <si>
    <t>1344.7</t>
  </si>
  <si>
    <t>98.1</t>
  </si>
  <si>
    <t>805.2</t>
  </si>
  <si>
    <t>1211.4</t>
  </si>
  <si>
    <t>650.5</t>
  </si>
  <si>
    <t>216.0</t>
  </si>
  <si>
    <t>13323.1</t>
  </si>
  <si>
    <t>1351.0</t>
  </si>
  <si>
    <t>1017.0</t>
  </si>
  <si>
    <t>133.3</t>
  </si>
  <si>
    <t>760.9</t>
  </si>
  <si>
    <t>1240.8</t>
  </si>
  <si>
    <t>1357.9</t>
  </si>
  <si>
    <t>Cristiani Wegner Bordignon</t>
  </si>
  <si>
    <t>Magda Lisania Oliveira da Silva</t>
  </si>
  <si>
    <t>Flaiane Ribeiro Campos</t>
  </si>
  <si>
    <t>Gilcione Argenta</t>
  </si>
  <si>
    <t>Luana Ferreira Machado</t>
  </si>
  <si>
    <t>Iolanda Maria Bevilaqua Filipini</t>
  </si>
  <si>
    <t>Saionara Moreira</t>
  </si>
  <si>
    <t>Daniela Concari Peixoto</t>
  </si>
  <si>
    <t>Fernanda Marques Vargas</t>
  </si>
  <si>
    <t>Rosemar Becker da Silva</t>
  </si>
  <si>
    <t>Laurícia Röhl Cesar</t>
  </si>
  <si>
    <t>Angelo Clair Oliveira</t>
  </si>
  <si>
    <t>Rosana Nascimento da Silveira</t>
  </si>
  <si>
    <t>Seila Trindade Ferreira</t>
  </si>
  <si>
    <t>Andreia Marques Santos</t>
  </si>
  <si>
    <t>Adriana Camargo Santos</t>
  </si>
  <si>
    <t>Ana Carolina Scherer Barreto</t>
  </si>
  <si>
    <t>69.3</t>
  </si>
  <si>
    <t>Maria Celeste Filipini Martins</t>
  </si>
  <si>
    <t>TOTAL</t>
  </si>
  <si>
    <t>SETEMBRO</t>
  </si>
  <si>
    <t>Gabinete do Prefeito Municipal de Formigueiro</t>
  </si>
  <si>
    <t>Jocelvio Gonçalves Cardoso</t>
  </si>
  <si>
    <t xml:space="preserve">Prefeito Municipal </t>
  </si>
  <si>
    <t>Registre-se e Publique-se</t>
  </si>
  <si>
    <t>Fabiano Ilha da Luz</t>
  </si>
  <si>
    <t>Secretario da Administração</t>
  </si>
  <si>
    <t>Em 14 de outubro de 2022.</t>
  </si>
  <si>
    <r>
      <rPr>
        <b/>
        <sz val="11"/>
        <color theme="1"/>
        <rFont val="Tahoma"/>
        <family val="2"/>
      </rPr>
      <t xml:space="preserve">Decreto nº 4.817/2022 </t>
    </r>
    <r>
      <rPr>
        <sz val="11"/>
        <color theme="1"/>
        <rFont val="Tahoma"/>
        <family val="2"/>
      </rPr>
      <t xml:space="preserve">de 14 de outubro 2022. </t>
    </r>
  </si>
  <si>
    <r>
      <t xml:space="preserve">Municipais correspondentes aos meses de </t>
    </r>
    <r>
      <rPr>
        <b/>
        <sz val="11"/>
        <color theme="1"/>
        <rFont val="Tahoma"/>
        <family val="2"/>
      </rPr>
      <t>SETEMBRO 2022</t>
    </r>
    <r>
      <rPr>
        <sz val="11"/>
        <color theme="1"/>
        <rFont val="Tahoma"/>
        <family val="2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</si>
</sst>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$&quot;\ 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Tahoma"/>
      <family val="2"/>
    </font>
    <font>
      <b/>
      <sz val="11"/>
      <color theme="1"/>
      <name val="Tahoma"/>
      <family val="2"/>
    </font>
    <font>
      <b/>
      <sz val="10"/>
      <color theme="1"/>
      <name val="Tahoma"/>
      <family val="2"/>
    </font>
    <font>
      <b/>
      <sz val="12"/>
      <color theme="1"/>
      <name val="Tahoma"/>
      <family val="2"/>
    </font>
    <font>
      <sz val="10"/>
      <color theme="1"/>
      <name val="Tahoma"/>
      <family val="2"/>
    </font>
    <font>
      <sz val="10"/>
      <color rgb="FF000000"/>
      <name val="Tahoma"/>
      <family val="2"/>
    </font>
    <font>
      <sz val="24"/>
      <color theme="1"/>
      <name val="Brush Script MT"/>
      <family val="4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5" fillId="0" borderId="0" xfId="0" applyFont="1"/>
    <xf numFmtId="0" fontId="5" fillId="0" borderId="1" xfId="0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/>
    <xf numFmtId="0" fontId="1" fillId="0" borderId="0" xfId="0" applyFont="1" applyAlignment="1">
      <alignment horizontal="right"/>
    </xf>
    <xf numFmtId="0" fontId="6" fillId="0" borderId="25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164" fontId="5" fillId="0" borderId="1" xfId="0" applyNumberFormat="1" applyFont="1" applyBorder="1"/>
    <xf numFmtId="164" fontId="5" fillId="0" borderId="9" xfId="0" applyNumberFormat="1" applyFont="1" applyBorder="1"/>
    <xf numFmtId="164" fontId="5" fillId="0" borderId="0" xfId="0" applyNumberFormat="1" applyFont="1" applyBorder="1"/>
    <xf numFmtId="164" fontId="5" fillId="0" borderId="2" xfId="0" applyNumberFormat="1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0" xfId="0" applyFont="1" applyAlignment="1">
      <alignment horizontal="left"/>
    </xf>
    <xf numFmtId="2" fontId="0" fillId="0" borderId="0" xfId="0" applyNumberFormat="1"/>
    <xf numFmtId="0" fontId="1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2" fontId="1" fillId="0" borderId="0" xfId="0" applyNumberFormat="1" applyFont="1" applyAlignment="1">
      <alignment horizontal="right"/>
    </xf>
    <xf numFmtId="0" fontId="5" fillId="0" borderId="27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2" fillId="0" borderId="2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164" fontId="2" fillId="3" borderId="30" xfId="0" applyNumberFormat="1" applyFont="1" applyFill="1" applyBorder="1" applyAlignment="1">
      <alignment horizontal="center"/>
    </xf>
    <xf numFmtId="0" fontId="2" fillId="3" borderId="31" xfId="0" applyFont="1" applyFill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2" fillId="3" borderId="17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2" fillId="3" borderId="32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33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1" fillId="0" borderId="0" xfId="0" applyFont="1" applyAlignment="1">
      <alignment horizontal="left" indent="1"/>
    </xf>
    <xf numFmtId="0" fontId="1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3" fillId="3" borderId="9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38100</xdr:rowOff>
    </xdr:from>
    <xdr:to>
      <xdr:col>1</xdr:col>
      <xdr:colOff>257175</xdr:colOff>
      <xdr:row>4</xdr:row>
      <xdr:rowOff>114300</xdr:rowOff>
    </xdr:to>
    <xdr:pic>
      <xdr:nvPicPr>
        <xdr:cNvPr id="2" name="Imagem 7">
          <a:extLst>
            <a:ext uri="{FF2B5EF4-FFF2-40B4-BE49-F238E27FC236}">
              <a16:creationId xmlns:a16="http://schemas.microsoft.com/office/drawing/2014/main" id="{AB5C2248-58F4-4794-BE0C-FE128E9208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8253" t="-5481" r="-21587" b="-18129"/>
        <a:stretch>
          <a:fillRect/>
        </a:stretch>
      </xdr:blipFill>
      <xdr:spPr bwMode="auto">
        <a:xfrm>
          <a:off x="0" y="38100"/>
          <a:ext cx="638175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295274</xdr:colOff>
      <xdr:row>0</xdr:row>
      <xdr:rowOff>28575</xdr:rowOff>
    </xdr:from>
    <xdr:to>
      <xdr:col>8</xdr:col>
      <xdr:colOff>419100</xdr:colOff>
      <xdr:row>4</xdr:row>
      <xdr:rowOff>38100</xdr:rowOff>
    </xdr:to>
    <xdr:sp macro="" textlink="">
      <xdr:nvSpPr>
        <xdr:cNvPr id="3" name="AutoShape 416">
          <a:extLst>
            <a:ext uri="{FF2B5EF4-FFF2-40B4-BE49-F238E27FC236}">
              <a16:creationId xmlns:a16="http://schemas.microsoft.com/office/drawing/2014/main" id="{2FC474DB-6F05-4970-B7F1-1674680FAB92}"/>
            </a:ext>
          </a:extLst>
        </xdr:cNvPr>
        <xdr:cNvSpPr>
          <a:spLocks noChangeArrowheads="1"/>
        </xdr:cNvSpPr>
      </xdr:nvSpPr>
      <xdr:spPr bwMode="auto">
        <a:xfrm>
          <a:off x="676274" y="28575"/>
          <a:ext cx="5029201" cy="77152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747070"/>
          </a:solidFill>
          <a:round/>
          <a:headEnd/>
          <a:tailEnd/>
        </a:ln>
        <a:effectLst>
          <a:outerShdw dist="107763" dir="18900000" algn="ctr" rotWithShape="0">
            <a:srgbClr val="AEAAAA">
              <a:alpha val="50000"/>
            </a:srgbClr>
          </a:outerShdw>
        </a:effectLst>
      </xdr:spPr>
    </xdr:sp>
    <xdr:clientData/>
  </xdr:twoCellAnchor>
  <xdr:twoCellAnchor>
    <xdr:from>
      <xdr:col>2</xdr:col>
      <xdr:colOff>104775</xdr:colOff>
      <xdr:row>0</xdr:row>
      <xdr:rowOff>114300</xdr:rowOff>
    </xdr:from>
    <xdr:to>
      <xdr:col>7</xdr:col>
      <xdr:colOff>323850</xdr:colOff>
      <xdr:row>3</xdr:row>
      <xdr:rowOff>123825</xdr:rowOff>
    </xdr:to>
    <xdr:sp macro="" textlink="">
      <xdr:nvSpPr>
        <xdr:cNvPr id="4" name="Text Box 418">
          <a:extLst>
            <a:ext uri="{FF2B5EF4-FFF2-40B4-BE49-F238E27FC236}">
              <a16:creationId xmlns:a16="http://schemas.microsoft.com/office/drawing/2014/main" id="{B8F6587D-97C7-4A9F-8DE1-04C3F343CB7E}"/>
            </a:ext>
          </a:extLst>
        </xdr:cNvPr>
        <xdr:cNvSpPr txBox="1">
          <a:spLocks noChangeArrowheads="1"/>
        </xdr:cNvSpPr>
      </xdr:nvSpPr>
      <xdr:spPr bwMode="auto">
        <a:xfrm>
          <a:off x="1095375" y="114300"/>
          <a:ext cx="3905250" cy="58102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500"/>
            </a:lnSpc>
            <a:defRPr sz="1000"/>
          </a:pPr>
          <a:endParaRPr lang="pt-BR" sz="500" b="1" i="0" u="none" strike="noStrike" baseline="0">
            <a:solidFill>
              <a:srgbClr val="595959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r>
            <a:rPr lang="pt-BR" sz="1100" b="0" i="0" u="none" strike="noStrike" baseline="0">
              <a:solidFill>
                <a:srgbClr val="595959"/>
              </a:solidFill>
              <a:latin typeface="Gulim"/>
            </a:rPr>
            <a:t>Estado do Rio Grande do Sul</a:t>
          </a:r>
        </a:p>
        <a:p>
          <a:pPr algn="ctr" rtl="0">
            <a:lnSpc>
              <a:spcPts val="1800"/>
            </a:lnSpc>
            <a:defRPr sz="1000"/>
          </a:pPr>
          <a:r>
            <a:rPr lang="pt-BR" sz="1200" b="0" i="0" u="none" strike="noStrike" baseline="0">
              <a:solidFill>
                <a:srgbClr val="595959"/>
              </a:solidFill>
              <a:latin typeface="Cooper Black"/>
            </a:rPr>
            <a:t>PREFEITURA MUNICIPAL DE FORMIGUEIRO</a:t>
          </a:r>
          <a:endParaRPr lang="pt-BR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lnSpc>
              <a:spcPts val="2000"/>
            </a:lnSpc>
            <a:defRPr sz="1000"/>
          </a:pPr>
          <a:endParaRPr lang="pt-BR" sz="19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8B7ED-0E9F-4553-929D-589E519EC0A9}">
  <dimension ref="A6:K98"/>
  <sheetViews>
    <sheetView showGridLines="0" tabSelected="1" workbookViewId="0">
      <selection activeCell="H77" sqref="H77:I77"/>
    </sheetView>
  </sheetViews>
  <sheetFormatPr defaultColWidth="0" defaultRowHeight="15" x14ac:dyDescent="0.25"/>
  <cols>
    <col min="1" max="1" width="5.7109375" customWidth="1"/>
    <col min="2" max="4" width="9.140625" customWidth="1"/>
    <col min="5" max="5" width="18.7109375" customWidth="1"/>
    <col min="6" max="11" width="9.140625" customWidth="1"/>
    <col min="12" max="16384" width="9.140625" hidden="1"/>
  </cols>
  <sheetData>
    <row r="6" spans="1:10" x14ac:dyDescent="0.25">
      <c r="A6" s="55" t="s">
        <v>112</v>
      </c>
      <c r="B6" s="55"/>
      <c r="C6" s="55"/>
      <c r="D6" s="55"/>
      <c r="E6" s="55"/>
      <c r="F6" s="55"/>
      <c r="G6" s="55"/>
      <c r="H6" s="1"/>
      <c r="I6" s="1"/>
      <c r="J6" s="1"/>
    </row>
    <row r="7" spans="1:10" x14ac:dyDescent="0.2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25">
      <c r="A8" s="1"/>
      <c r="B8" s="1"/>
      <c r="C8" s="1"/>
      <c r="D8" s="23" t="s">
        <v>11</v>
      </c>
      <c r="E8" s="23"/>
      <c r="F8" s="23"/>
      <c r="G8" s="23"/>
      <c r="H8" s="23"/>
      <c r="I8" s="23"/>
      <c r="J8" s="1"/>
    </row>
    <row r="9" spans="1:10" x14ac:dyDescent="0.25">
      <c r="A9" s="1"/>
      <c r="B9" s="1"/>
      <c r="C9" s="1"/>
      <c r="D9" s="23" t="s">
        <v>12</v>
      </c>
      <c r="E9" s="23"/>
      <c r="F9" s="23"/>
      <c r="G9" s="23"/>
      <c r="H9" s="23"/>
      <c r="I9" s="23"/>
      <c r="J9" s="1"/>
    </row>
    <row r="10" spans="1:1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25">
      <c r="A11" s="56" t="s">
        <v>10</v>
      </c>
      <c r="B11" s="56"/>
      <c r="C11" s="56"/>
      <c r="D11" s="56"/>
      <c r="E11" s="56"/>
      <c r="F11" s="56"/>
      <c r="G11" s="56"/>
      <c r="H11" s="56"/>
      <c r="I11" s="56"/>
      <c r="J11" s="1"/>
    </row>
    <row r="12" spans="1:10" x14ac:dyDescent="0.25">
      <c r="A12" s="56" t="s">
        <v>0</v>
      </c>
      <c r="B12" s="56"/>
      <c r="C12" s="56"/>
      <c r="D12" s="56"/>
      <c r="E12" s="56"/>
      <c r="F12" s="56"/>
      <c r="G12" s="56"/>
      <c r="H12" s="56"/>
      <c r="I12" s="56"/>
      <c r="J12" s="1"/>
    </row>
    <row r="13" spans="1:10" x14ac:dyDescent="0.25">
      <c r="A13" s="56" t="s">
        <v>1</v>
      </c>
      <c r="B13" s="56"/>
      <c r="C13" s="56"/>
      <c r="D13" s="56"/>
      <c r="E13" s="56"/>
      <c r="F13" s="56"/>
      <c r="G13" s="56"/>
      <c r="H13" s="56"/>
      <c r="I13" s="56"/>
      <c r="J13" s="1"/>
    </row>
    <row r="14" spans="1:1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x14ac:dyDescent="0.25">
      <c r="A15" s="60" t="s">
        <v>2</v>
      </c>
      <c r="B15" s="61"/>
      <c r="C15" s="61"/>
      <c r="D15" s="61"/>
      <c r="E15" s="61"/>
      <c r="F15" s="61"/>
      <c r="G15" s="61"/>
      <c r="H15" s="61"/>
      <c r="I15" s="62"/>
      <c r="J15" s="7"/>
    </row>
    <row r="16" spans="1:1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63" t="s">
        <v>13</v>
      </c>
      <c r="B17" s="63"/>
      <c r="C17" s="63"/>
      <c r="D17" s="63"/>
      <c r="E17" s="63"/>
      <c r="F17" s="63"/>
      <c r="G17" s="63"/>
      <c r="H17" s="63"/>
      <c r="I17" s="63"/>
      <c r="J17" s="7"/>
    </row>
    <row r="18" spans="1:10" x14ac:dyDescent="0.25">
      <c r="A18" s="26" t="s">
        <v>113</v>
      </c>
      <c r="B18" s="26"/>
      <c r="C18" s="26"/>
      <c r="D18" s="26"/>
      <c r="E18" s="26"/>
      <c r="F18" s="26"/>
      <c r="G18" s="26"/>
      <c r="H18" s="26"/>
      <c r="I18" s="26"/>
      <c r="J18" s="26"/>
    </row>
    <row r="19" spans="1:10" ht="15.75" thickBot="1" x14ac:dyDescent="0.3"/>
    <row r="20" spans="1:10" x14ac:dyDescent="0.25">
      <c r="A20" s="40"/>
      <c r="B20" s="41"/>
      <c r="C20" s="41"/>
      <c r="D20" s="41"/>
      <c r="E20" s="42"/>
      <c r="F20" s="31" t="s">
        <v>4</v>
      </c>
      <c r="G20" s="49" t="s">
        <v>104</v>
      </c>
      <c r="H20" s="50"/>
      <c r="I20" s="51"/>
      <c r="J20" s="7"/>
    </row>
    <row r="21" spans="1:10" x14ac:dyDescent="0.25">
      <c r="A21" s="43" t="s">
        <v>3</v>
      </c>
      <c r="B21" s="44"/>
      <c r="C21" s="44"/>
      <c r="D21" s="44"/>
      <c r="E21" s="45"/>
      <c r="F21" s="32"/>
      <c r="G21" s="52"/>
      <c r="H21" s="53"/>
      <c r="I21" s="54"/>
      <c r="J21" s="5"/>
    </row>
    <row r="22" spans="1:10" ht="15.75" thickBot="1" x14ac:dyDescent="0.3">
      <c r="A22" s="46"/>
      <c r="B22" s="47"/>
      <c r="C22" s="47"/>
      <c r="D22" s="47"/>
      <c r="E22" s="48"/>
      <c r="F22" s="20" t="s">
        <v>5</v>
      </c>
      <c r="G22" s="38">
        <v>2022</v>
      </c>
      <c r="H22" s="38"/>
      <c r="I22" s="39"/>
      <c r="J22" s="7"/>
    </row>
    <row r="24" spans="1:10" x14ac:dyDescent="0.25">
      <c r="A24" s="64" t="s">
        <v>6</v>
      </c>
      <c r="B24" s="64" t="s">
        <v>7</v>
      </c>
      <c r="C24" s="66" t="s">
        <v>8</v>
      </c>
      <c r="D24" s="67"/>
      <c r="E24" s="68"/>
      <c r="F24" s="57" t="s">
        <v>14</v>
      </c>
      <c r="G24" s="57"/>
      <c r="H24" s="64" t="s">
        <v>15</v>
      </c>
      <c r="I24" s="64" t="s">
        <v>16</v>
      </c>
      <c r="J24" s="3"/>
    </row>
    <row r="25" spans="1:10" x14ac:dyDescent="0.25">
      <c r="A25" s="65"/>
      <c r="B25" s="65"/>
      <c r="C25" s="69"/>
      <c r="D25" s="70"/>
      <c r="E25" s="71"/>
      <c r="F25" s="14" t="s">
        <v>6</v>
      </c>
      <c r="G25" s="14" t="s">
        <v>9</v>
      </c>
      <c r="H25" s="65"/>
      <c r="I25" s="65"/>
    </row>
    <row r="26" spans="1:10" x14ac:dyDescent="0.25">
      <c r="A26" s="5"/>
      <c r="B26" s="5"/>
      <c r="C26" s="58"/>
      <c r="D26" s="58"/>
      <c r="E26" s="58"/>
      <c r="F26" s="6"/>
      <c r="G26" s="6"/>
      <c r="H26" s="5"/>
      <c r="I26" s="5"/>
    </row>
    <row r="27" spans="1:10" x14ac:dyDescent="0.25">
      <c r="A27" s="13">
        <v>1</v>
      </c>
      <c r="B27" s="4" t="s">
        <v>17</v>
      </c>
      <c r="C27" s="59" t="s">
        <v>18</v>
      </c>
      <c r="D27" s="59"/>
      <c r="E27" s="59"/>
      <c r="F27" s="13">
        <v>4</v>
      </c>
      <c r="G27" s="15">
        <v>6.25</v>
      </c>
      <c r="H27" s="16">
        <f>F27*G27</f>
        <v>25</v>
      </c>
      <c r="I27" s="16">
        <f>H27</f>
        <v>25</v>
      </c>
    </row>
    <row r="28" spans="1:10" x14ac:dyDescent="0.25">
      <c r="A28" s="13">
        <v>2</v>
      </c>
      <c r="B28" s="4" t="s">
        <v>19</v>
      </c>
      <c r="C28" s="59" t="s">
        <v>20</v>
      </c>
      <c r="D28" s="59"/>
      <c r="E28" s="59"/>
      <c r="F28" s="13">
        <v>38</v>
      </c>
      <c r="G28" s="15">
        <v>7.1</v>
      </c>
      <c r="H28" s="16">
        <f>F28*G28</f>
        <v>269.8</v>
      </c>
      <c r="I28" s="16">
        <f t="shared" ref="I28:I75" si="0">H28</f>
        <v>269.8</v>
      </c>
    </row>
    <row r="29" spans="1:10" x14ac:dyDescent="0.25">
      <c r="A29" s="13">
        <v>3</v>
      </c>
      <c r="B29" s="4" t="s">
        <v>21</v>
      </c>
      <c r="C29" s="59" t="s">
        <v>22</v>
      </c>
      <c r="D29" s="59"/>
      <c r="E29" s="59"/>
      <c r="F29" s="13">
        <v>18</v>
      </c>
      <c r="G29" s="15">
        <v>7.1</v>
      </c>
      <c r="H29" s="16">
        <f t="shared" ref="H29:H75" si="1">F29*G29</f>
        <v>127.8</v>
      </c>
      <c r="I29" s="16">
        <f t="shared" si="0"/>
        <v>127.8</v>
      </c>
    </row>
    <row r="30" spans="1:10" x14ac:dyDescent="0.25">
      <c r="A30" s="13">
        <v>4</v>
      </c>
      <c r="B30" s="4" t="s">
        <v>23</v>
      </c>
      <c r="C30" s="59" t="s">
        <v>24</v>
      </c>
      <c r="D30" s="59"/>
      <c r="E30" s="59"/>
      <c r="F30" s="13">
        <v>32</v>
      </c>
      <c r="G30" s="15">
        <v>7.1</v>
      </c>
      <c r="H30" s="16">
        <f t="shared" si="1"/>
        <v>227.2</v>
      </c>
      <c r="I30" s="16">
        <f t="shared" si="0"/>
        <v>227.2</v>
      </c>
    </row>
    <row r="31" spans="1:10" x14ac:dyDescent="0.25">
      <c r="A31" s="13">
        <v>5</v>
      </c>
      <c r="B31" s="4" t="s">
        <v>25</v>
      </c>
      <c r="C31" s="59" t="s">
        <v>26</v>
      </c>
      <c r="D31" s="59"/>
      <c r="E31" s="59"/>
      <c r="F31" s="13">
        <v>32</v>
      </c>
      <c r="G31" s="15">
        <v>9.5</v>
      </c>
      <c r="H31" s="16">
        <f t="shared" si="1"/>
        <v>304</v>
      </c>
      <c r="I31" s="16">
        <f t="shared" si="0"/>
        <v>304</v>
      </c>
    </row>
    <row r="32" spans="1:10" x14ac:dyDescent="0.25">
      <c r="A32" s="13">
        <v>6</v>
      </c>
      <c r="B32" s="9" t="s">
        <v>47</v>
      </c>
      <c r="C32" s="37" t="s">
        <v>27</v>
      </c>
      <c r="D32" s="29"/>
      <c r="E32" s="30"/>
      <c r="F32" s="13">
        <v>20</v>
      </c>
      <c r="G32" s="15">
        <v>7.1</v>
      </c>
      <c r="H32" s="16">
        <f t="shared" si="1"/>
        <v>142</v>
      </c>
      <c r="I32" s="16">
        <f t="shared" si="0"/>
        <v>142</v>
      </c>
    </row>
    <row r="33" spans="1:9" x14ac:dyDescent="0.25">
      <c r="A33" s="13">
        <v>7</v>
      </c>
      <c r="B33" s="9" t="s">
        <v>48</v>
      </c>
      <c r="C33" s="37" t="s">
        <v>28</v>
      </c>
      <c r="D33" s="29"/>
      <c r="E33" s="30"/>
      <c r="F33" s="13">
        <v>42</v>
      </c>
      <c r="G33" s="15">
        <v>7.1</v>
      </c>
      <c r="H33" s="16">
        <f t="shared" si="1"/>
        <v>298.2</v>
      </c>
      <c r="I33" s="16">
        <f t="shared" si="0"/>
        <v>298.2</v>
      </c>
    </row>
    <row r="34" spans="1:9" x14ac:dyDescent="0.25">
      <c r="A34" s="13">
        <v>8</v>
      </c>
      <c r="B34" s="9" t="s">
        <v>49</v>
      </c>
      <c r="C34" s="37" t="s">
        <v>29</v>
      </c>
      <c r="D34" s="29"/>
      <c r="E34" s="30"/>
      <c r="F34" s="13">
        <v>36</v>
      </c>
      <c r="G34" s="15">
        <v>7.1</v>
      </c>
      <c r="H34" s="16">
        <f t="shared" si="1"/>
        <v>255.6</v>
      </c>
      <c r="I34" s="16">
        <f t="shared" si="0"/>
        <v>255.6</v>
      </c>
    </row>
    <row r="35" spans="1:9" x14ac:dyDescent="0.25">
      <c r="A35" s="13">
        <v>9</v>
      </c>
      <c r="B35" s="9" t="s">
        <v>50</v>
      </c>
      <c r="C35" s="37" t="s">
        <v>30</v>
      </c>
      <c r="D35" s="29"/>
      <c r="E35" s="30"/>
      <c r="F35" s="13">
        <v>38</v>
      </c>
      <c r="G35" s="15">
        <v>7.1</v>
      </c>
      <c r="H35" s="16">
        <f t="shared" si="1"/>
        <v>269.8</v>
      </c>
      <c r="I35" s="16">
        <f t="shared" si="0"/>
        <v>269.8</v>
      </c>
    </row>
    <row r="36" spans="1:9" x14ac:dyDescent="0.25">
      <c r="A36" s="13">
        <v>10</v>
      </c>
      <c r="B36" s="9" t="s">
        <v>51</v>
      </c>
      <c r="C36" s="37" t="s">
        <v>31</v>
      </c>
      <c r="D36" s="29"/>
      <c r="E36" s="30"/>
      <c r="F36" s="13">
        <v>32</v>
      </c>
      <c r="G36" s="15">
        <v>7.1</v>
      </c>
      <c r="H36" s="16">
        <f t="shared" si="1"/>
        <v>227.2</v>
      </c>
      <c r="I36" s="16">
        <f t="shared" si="0"/>
        <v>227.2</v>
      </c>
    </row>
    <row r="37" spans="1:9" x14ac:dyDescent="0.25">
      <c r="A37" s="13">
        <v>11</v>
      </c>
      <c r="B37" s="9" t="s">
        <v>52</v>
      </c>
      <c r="C37" s="37" t="s">
        <v>32</v>
      </c>
      <c r="D37" s="29"/>
      <c r="E37" s="30"/>
      <c r="F37" s="13">
        <v>42</v>
      </c>
      <c r="G37" s="15">
        <v>7.1</v>
      </c>
      <c r="H37" s="16">
        <f t="shared" si="1"/>
        <v>298.2</v>
      </c>
      <c r="I37" s="16">
        <f t="shared" si="0"/>
        <v>298.2</v>
      </c>
    </row>
    <row r="38" spans="1:9" x14ac:dyDescent="0.25">
      <c r="A38" s="13">
        <v>12</v>
      </c>
      <c r="B38" s="9" t="s">
        <v>53</v>
      </c>
      <c r="C38" s="37" t="s">
        <v>33</v>
      </c>
      <c r="D38" s="29"/>
      <c r="E38" s="30"/>
      <c r="F38" s="13">
        <v>24</v>
      </c>
      <c r="G38" s="15">
        <v>7.1</v>
      </c>
      <c r="H38" s="16">
        <f t="shared" si="1"/>
        <v>170.39999999999998</v>
      </c>
      <c r="I38" s="16">
        <f t="shared" si="0"/>
        <v>170.39999999999998</v>
      </c>
    </row>
    <row r="39" spans="1:9" x14ac:dyDescent="0.25">
      <c r="A39" s="13">
        <v>13</v>
      </c>
      <c r="B39" s="9" t="s">
        <v>54</v>
      </c>
      <c r="C39" s="37" t="s">
        <v>34</v>
      </c>
      <c r="D39" s="29"/>
      <c r="E39" s="30"/>
      <c r="F39" s="13">
        <v>38</v>
      </c>
      <c r="G39" s="15">
        <v>7.1</v>
      </c>
      <c r="H39" s="16">
        <f t="shared" si="1"/>
        <v>269.8</v>
      </c>
      <c r="I39" s="16">
        <f t="shared" si="0"/>
        <v>269.8</v>
      </c>
    </row>
    <row r="40" spans="1:9" x14ac:dyDescent="0.25">
      <c r="A40" s="13">
        <v>14</v>
      </c>
      <c r="B40" s="9" t="s">
        <v>55</v>
      </c>
      <c r="C40" s="37" t="s">
        <v>35</v>
      </c>
      <c r="D40" s="29"/>
      <c r="E40" s="30"/>
      <c r="F40" s="13">
        <v>38</v>
      </c>
      <c r="G40" s="15">
        <v>7.1</v>
      </c>
      <c r="H40" s="16">
        <f t="shared" si="1"/>
        <v>269.8</v>
      </c>
      <c r="I40" s="16">
        <f t="shared" si="0"/>
        <v>269.8</v>
      </c>
    </row>
    <row r="41" spans="1:9" x14ac:dyDescent="0.25">
      <c r="A41" s="13">
        <v>15</v>
      </c>
      <c r="B41" s="9" t="s">
        <v>56</v>
      </c>
      <c r="C41" s="37" t="s">
        <v>36</v>
      </c>
      <c r="D41" s="29"/>
      <c r="E41" s="30"/>
      <c r="F41" s="13">
        <v>42</v>
      </c>
      <c r="G41" s="15">
        <v>7.1</v>
      </c>
      <c r="H41" s="16">
        <f t="shared" si="1"/>
        <v>298.2</v>
      </c>
      <c r="I41" s="16">
        <f t="shared" si="0"/>
        <v>298.2</v>
      </c>
    </row>
    <row r="42" spans="1:9" x14ac:dyDescent="0.25">
      <c r="A42" s="13">
        <v>16</v>
      </c>
      <c r="B42" s="9" t="s">
        <v>57</v>
      </c>
      <c r="C42" s="37" t="s">
        <v>37</v>
      </c>
      <c r="D42" s="29"/>
      <c r="E42" s="30"/>
      <c r="F42" s="13">
        <v>38</v>
      </c>
      <c r="G42" s="15">
        <v>7.1</v>
      </c>
      <c r="H42" s="16">
        <f t="shared" si="1"/>
        <v>269.8</v>
      </c>
      <c r="I42" s="16">
        <f t="shared" si="0"/>
        <v>269.8</v>
      </c>
    </row>
    <row r="43" spans="1:9" x14ac:dyDescent="0.25">
      <c r="A43" s="13">
        <v>17</v>
      </c>
      <c r="B43" s="9" t="s">
        <v>57</v>
      </c>
      <c r="C43" s="37" t="s">
        <v>37</v>
      </c>
      <c r="D43" s="29"/>
      <c r="E43" s="30"/>
      <c r="F43" s="13">
        <v>10</v>
      </c>
      <c r="G43" s="15">
        <v>7.1</v>
      </c>
      <c r="H43" s="16">
        <f t="shared" si="1"/>
        <v>71</v>
      </c>
      <c r="I43" s="16">
        <f t="shared" si="0"/>
        <v>71</v>
      </c>
    </row>
    <row r="44" spans="1:9" x14ac:dyDescent="0.25">
      <c r="A44" s="13">
        <v>18</v>
      </c>
      <c r="B44" s="9" t="s">
        <v>58</v>
      </c>
      <c r="C44" s="37" t="s">
        <v>38</v>
      </c>
      <c r="D44" s="29"/>
      <c r="E44" s="30"/>
      <c r="F44" s="13">
        <v>40</v>
      </c>
      <c r="G44" s="15">
        <v>7.1</v>
      </c>
      <c r="H44" s="16">
        <f t="shared" si="1"/>
        <v>284</v>
      </c>
      <c r="I44" s="16">
        <f t="shared" si="0"/>
        <v>284</v>
      </c>
    </row>
    <row r="45" spans="1:9" x14ac:dyDescent="0.25">
      <c r="A45" s="13">
        <v>19</v>
      </c>
      <c r="B45" s="9" t="s">
        <v>59</v>
      </c>
      <c r="C45" s="37" t="s">
        <v>39</v>
      </c>
      <c r="D45" s="29"/>
      <c r="E45" s="30"/>
      <c r="F45" s="13">
        <v>22</v>
      </c>
      <c r="G45" s="15">
        <v>7.1</v>
      </c>
      <c r="H45" s="16">
        <f t="shared" si="1"/>
        <v>156.19999999999999</v>
      </c>
      <c r="I45" s="16">
        <f t="shared" si="0"/>
        <v>156.19999999999999</v>
      </c>
    </row>
    <row r="46" spans="1:9" x14ac:dyDescent="0.25">
      <c r="A46" s="13">
        <v>20</v>
      </c>
      <c r="B46" s="10" t="s">
        <v>60</v>
      </c>
      <c r="C46" s="37" t="s">
        <v>40</v>
      </c>
      <c r="D46" s="29"/>
      <c r="E46" s="30"/>
      <c r="F46" s="13">
        <v>30</v>
      </c>
      <c r="G46" s="15">
        <v>7.1</v>
      </c>
      <c r="H46" s="16">
        <f t="shared" si="1"/>
        <v>213</v>
      </c>
      <c r="I46" s="16">
        <f t="shared" si="0"/>
        <v>213</v>
      </c>
    </row>
    <row r="47" spans="1:9" x14ac:dyDescent="0.25">
      <c r="A47" s="13">
        <v>21</v>
      </c>
      <c r="B47" s="10" t="s">
        <v>61</v>
      </c>
      <c r="C47" s="37" t="s">
        <v>41</v>
      </c>
      <c r="D47" s="29"/>
      <c r="E47" s="30"/>
      <c r="F47" s="13">
        <v>12</v>
      </c>
      <c r="G47" s="15">
        <v>7.1</v>
      </c>
      <c r="H47" s="16">
        <f t="shared" si="1"/>
        <v>85.199999999999989</v>
      </c>
      <c r="I47" s="16">
        <f t="shared" si="0"/>
        <v>85.199999999999989</v>
      </c>
    </row>
    <row r="48" spans="1:9" x14ac:dyDescent="0.25">
      <c r="A48" s="13">
        <v>22</v>
      </c>
      <c r="B48" s="10" t="s">
        <v>62</v>
      </c>
      <c r="C48" s="37" t="s">
        <v>42</v>
      </c>
      <c r="D48" s="29"/>
      <c r="E48" s="30"/>
      <c r="F48" s="13">
        <v>36</v>
      </c>
      <c r="G48" s="15">
        <v>7.1</v>
      </c>
      <c r="H48" s="16">
        <f t="shared" si="1"/>
        <v>255.6</v>
      </c>
      <c r="I48" s="16">
        <f t="shared" si="0"/>
        <v>255.6</v>
      </c>
    </row>
    <row r="49" spans="1:9" x14ac:dyDescent="0.25">
      <c r="A49" s="13">
        <v>23</v>
      </c>
      <c r="B49" s="10" t="s">
        <v>63</v>
      </c>
      <c r="C49" s="37" t="s">
        <v>43</v>
      </c>
      <c r="D49" s="29"/>
      <c r="E49" s="30"/>
      <c r="F49" s="13">
        <v>36</v>
      </c>
      <c r="G49" s="15">
        <v>7.1</v>
      </c>
      <c r="H49" s="16">
        <f t="shared" si="1"/>
        <v>255.6</v>
      </c>
      <c r="I49" s="16">
        <f t="shared" si="0"/>
        <v>255.6</v>
      </c>
    </row>
    <row r="50" spans="1:9" x14ac:dyDescent="0.25">
      <c r="A50" s="13">
        <v>24</v>
      </c>
      <c r="B50" s="10" t="s">
        <v>64</v>
      </c>
      <c r="C50" s="37" t="s">
        <v>44</v>
      </c>
      <c r="D50" s="29"/>
      <c r="E50" s="30"/>
      <c r="F50" s="13">
        <v>18</v>
      </c>
      <c r="G50" s="15">
        <v>7.1</v>
      </c>
      <c r="H50" s="16">
        <f t="shared" si="1"/>
        <v>127.8</v>
      </c>
      <c r="I50" s="16">
        <f t="shared" si="0"/>
        <v>127.8</v>
      </c>
    </row>
    <row r="51" spans="1:9" x14ac:dyDescent="0.25">
      <c r="A51" s="13">
        <v>25</v>
      </c>
      <c r="B51" s="11" t="s">
        <v>65</v>
      </c>
      <c r="C51" s="37" t="s">
        <v>45</v>
      </c>
      <c r="D51" s="29"/>
      <c r="E51" s="30"/>
      <c r="F51" s="13">
        <v>40</v>
      </c>
      <c r="G51" s="15">
        <v>7.1</v>
      </c>
      <c r="H51" s="17">
        <f t="shared" si="1"/>
        <v>284</v>
      </c>
      <c r="I51" s="16">
        <f t="shared" si="0"/>
        <v>284</v>
      </c>
    </row>
    <row r="52" spans="1:9" x14ac:dyDescent="0.25">
      <c r="A52" s="13">
        <v>26</v>
      </c>
      <c r="B52" s="10" t="s">
        <v>66</v>
      </c>
      <c r="C52" s="37" t="s">
        <v>46</v>
      </c>
      <c r="D52" s="29"/>
      <c r="E52" s="30"/>
      <c r="F52" s="13">
        <v>18</v>
      </c>
      <c r="G52" s="19">
        <v>7.1</v>
      </c>
      <c r="H52" s="16">
        <f t="shared" si="1"/>
        <v>127.8</v>
      </c>
      <c r="I52" s="16">
        <f t="shared" si="0"/>
        <v>127.8</v>
      </c>
    </row>
    <row r="53" spans="1:9" x14ac:dyDescent="0.25">
      <c r="H53" s="18"/>
      <c r="I53" s="18"/>
    </row>
    <row r="54" spans="1:9" x14ac:dyDescent="0.25">
      <c r="H54" s="18"/>
      <c r="I54" s="18"/>
    </row>
    <row r="55" spans="1:9" x14ac:dyDescent="0.25">
      <c r="H55" s="18"/>
      <c r="I55" s="18"/>
    </row>
    <row r="56" spans="1:9" x14ac:dyDescent="0.25">
      <c r="H56" s="18"/>
      <c r="I56" s="18"/>
    </row>
    <row r="57" spans="1:9" x14ac:dyDescent="0.25">
      <c r="A57" s="13">
        <v>27</v>
      </c>
      <c r="B57" s="12" t="s">
        <v>67</v>
      </c>
      <c r="C57" s="29" t="s">
        <v>84</v>
      </c>
      <c r="D57" s="29"/>
      <c r="E57" s="30"/>
      <c r="F57" s="13">
        <v>30</v>
      </c>
      <c r="G57" s="15">
        <v>7.1</v>
      </c>
      <c r="H57" s="16">
        <f t="shared" si="1"/>
        <v>213</v>
      </c>
      <c r="I57" s="16">
        <f t="shared" si="0"/>
        <v>213</v>
      </c>
    </row>
    <row r="58" spans="1:9" x14ac:dyDescent="0.25">
      <c r="A58" s="13">
        <v>28</v>
      </c>
      <c r="B58" s="10" t="s">
        <v>68</v>
      </c>
      <c r="C58" s="28" t="s">
        <v>85</v>
      </c>
      <c r="D58" s="29"/>
      <c r="E58" s="30"/>
      <c r="F58" s="13">
        <v>34</v>
      </c>
      <c r="G58" s="15">
        <v>7.1</v>
      </c>
      <c r="H58" s="16">
        <f t="shared" si="1"/>
        <v>241.39999999999998</v>
      </c>
      <c r="I58" s="16">
        <f t="shared" si="0"/>
        <v>241.39999999999998</v>
      </c>
    </row>
    <row r="59" spans="1:9" x14ac:dyDescent="0.25">
      <c r="A59" s="13">
        <v>29</v>
      </c>
      <c r="B59" s="10" t="s">
        <v>69</v>
      </c>
      <c r="C59" s="28" t="s">
        <v>86</v>
      </c>
      <c r="D59" s="29"/>
      <c r="E59" s="30"/>
      <c r="F59" s="13">
        <v>26</v>
      </c>
      <c r="G59" s="15">
        <v>7.1</v>
      </c>
      <c r="H59" s="16">
        <f t="shared" si="1"/>
        <v>184.6</v>
      </c>
      <c r="I59" s="16">
        <f t="shared" si="0"/>
        <v>184.6</v>
      </c>
    </row>
    <row r="60" spans="1:9" x14ac:dyDescent="0.25">
      <c r="A60" s="13">
        <v>30</v>
      </c>
      <c r="B60" s="10" t="s">
        <v>70</v>
      </c>
      <c r="C60" s="28" t="s">
        <v>87</v>
      </c>
      <c r="D60" s="29"/>
      <c r="E60" s="30"/>
      <c r="F60" s="13">
        <v>16</v>
      </c>
      <c r="G60" s="15">
        <v>7.1</v>
      </c>
      <c r="H60" s="16">
        <f t="shared" si="1"/>
        <v>113.6</v>
      </c>
      <c r="I60" s="16">
        <f t="shared" si="0"/>
        <v>113.6</v>
      </c>
    </row>
    <row r="61" spans="1:9" x14ac:dyDescent="0.25">
      <c r="A61" s="13">
        <v>31</v>
      </c>
      <c r="B61" s="10" t="s">
        <v>71</v>
      </c>
      <c r="C61" s="28" t="s">
        <v>88</v>
      </c>
      <c r="D61" s="29"/>
      <c r="E61" s="30"/>
      <c r="F61" s="13">
        <v>32</v>
      </c>
      <c r="G61" s="15">
        <v>7.1</v>
      </c>
      <c r="H61" s="16">
        <f t="shared" si="1"/>
        <v>227.2</v>
      </c>
      <c r="I61" s="16">
        <f t="shared" si="0"/>
        <v>227.2</v>
      </c>
    </row>
    <row r="62" spans="1:9" x14ac:dyDescent="0.25">
      <c r="A62" s="13">
        <v>32</v>
      </c>
      <c r="B62" s="10" t="s">
        <v>72</v>
      </c>
      <c r="C62" s="28" t="s">
        <v>89</v>
      </c>
      <c r="D62" s="29"/>
      <c r="E62" s="30"/>
      <c r="F62" s="13">
        <v>16</v>
      </c>
      <c r="G62" s="15">
        <v>7.1</v>
      </c>
      <c r="H62" s="16">
        <f t="shared" si="1"/>
        <v>113.6</v>
      </c>
      <c r="I62" s="16">
        <f t="shared" si="0"/>
        <v>113.6</v>
      </c>
    </row>
    <row r="63" spans="1:9" x14ac:dyDescent="0.25">
      <c r="A63" s="13">
        <v>33</v>
      </c>
      <c r="B63" s="10" t="s">
        <v>73</v>
      </c>
      <c r="C63" s="28" t="s">
        <v>90</v>
      </c>
      <c r="D63" s="29"/>
      <c r="E63" s="30"/>
      <c r="F63" s="13">
        <v>16</v>
      </c>
      <c r="G63" s="15">
        <v>7.1</v>
      </c>
      <c r="H63" s="16">
        <f t="shared" si="1"/>
        <v>113.6</v>
      </c>
      <c r="I63" s="16">
        <f t="shared" si="0"/>
        <v>113.6</v>
      </c>
    </row>
    <row r="64" spans="1:9" x14ac:dyDescent="0.25">
      <c r="A64" s="13">
        <v>34</v>
      </c>
      <c r="B64" s="10" t="s">
        <v>74</v>
      </c>
      <c r="C64" s="28" t="s">
        <v>91</v>
      </c>
      <c r="D64" s="29"/>
      <c r="E64" s="30"/>
      <c r="F64" s="13">
        <v>28</v>
      </c>
      <c r="G64" s="15">
        <v>7.1</v>
      </c>
      <c r="H64" s="16">
        <f t="shared" si="1"/>
        <v>198.79999999999998</v>
      </c>
      <c r="I64" s="16">
        <f t="shared" si="0"/>
        <v>198.79999999999998</v>
      </c>
    </row>
    <row r="65" spans="1:9" x14ac:dyDescent="0.25">
      <c r="A65" s="13">
        <v>35</v>
      </c>
      <c r="B65" s="10" t="s">
        <v>75</v>
      </c>
      <c r="C65" s="28" t="s">
        <v>92</v>
      </c>
      <c r="D65" s="29"/>
      <c r="E65" s="30"/>
      <c r="F65" s="13">
        <v>32</v>
      </c>
      <c r="G65" s="15">
        <v>7.1</v>
      </c>
      <c r="H65" s="16">
        <f t="shared" si="1"/>
        <v>227.2</v>
      </c>
      <c r="I65" s="16">
        <f t="shared" si="0"/>
        <v>227.2</v>
      </c>
    </row>
    <row r="66" spans="1:9" x14ac:dyDescent="0.25">
      <c r="A66" s="13">
        <v>36</v>
      </c>
      <c r="B66" s="10" t="s">
        <v>76</v>
      </c>
      <c r="C66" s="28" t="s">
        <v>93</v>
      </c>
      <c r="D66" s="29"/>
      <c r="E66" s="30"/>
      <c r="F66" s="13">
        <v>36</v>
      </c>
      <c r="G66" s="15">
        <v>7.1</v>
      </c>
      <c r="H66" s="16">
        <f t="shared" si="1"/>
        <v>255.6</v>
      </c>
      <c r="I66" s="16">
        <f t="shared" si="0"/>
        <v>255.6</v>
      </c>
    </row>
    <row r="67" spans="1:9" x14ac:dyDescent="0.25">
      <c r="A67" s="13">
        <v>37</v>
      </c>
      <c r="B67" s="10" t="s">
        <v>77</v>
      </c>
      <c r="C67" s="28" t="s">
        <v>94</v>
      </c>
      <c r="D67" s="29"/>
      <c r="E67" s="30"/>
      <c r="F67" s="13">
        <v>30</v>
      </c>
      <c r="G67" s="15">
        <v>7.1</v>
      </c>
      <c r="H67" s="16">
        <f t="shared" si="1"/>
        <v>213</v>
      </c>
      <c r="I67" s="16">
        <f t="shared" si="0"/>
        <v>213</v>
      </c>
    </row>
    <row r="68" spans="1:9" x14ac:dyDescent="0.25">
      <c r="A68" s="13">
        <v>38</v>
      </c>
      <c r="B68" s="10" t="s">
        <v>101</v>
      </c>
      <c r="C68" s="28" t="s">
        <v>102</v>
      </c>
      <c r="D68" s="29"/>
      <c r="E68" s="30"/>
      <c r="F68" s="13">
        <v>16</v>
      </c>
      <c r="G68" s="15">
        <v>7.1</v>
      </c>
      <c r="H68" s="16">
        <f t="shared" si="1"/>
        <v>113.6</v>
      </c>
      <c r="I68" s="16">
        <f t="shared" si="0"/>
        <v>113.6</v>
      </c>
    </row>
    <row r="69" spans="1:9" x14ac:dyDescent="0.25">
      <c r="A69" s="13">
        <v>39</v>
      </c>
      <c r="B69" s="10" t="s">
        <v>78</v>
      </c>
      <c r="C69" s="28" t="s">
        <v>95</v>
      </c>
      <c r="D69" s="29"/>
      <c r="E69" s="30"/>
      <c r="F69" s="13">
        <v>28</v>
      </c>
      <c r="G69" s="15">
        <v>7.1</v>
      </c>
      <c r="H69" s="16">
        <f t="shared" si="1"/>
        <v>198.79999999999998</v>
      </c>
      <c r="I69" s="16">
        <f t="shared" si="0"/>
        <v>198.79999999999998</v>
      </c>
    </row>
    <row r="70" spans="1:9" x14ac:dyDescent="0.25">
      <c r="A70" s="13">
        <v>40</v>
      </c>
      <c r="B70" s="10" t="s">
        <v>79</v>
      </c>
      <c r="C70" s="28" t="s">
        <v>96</v>
      </c>
      <c r="D70" s="29"/>
      <c r="E70" s="30"/>
      <c r="F70" s="13">
        <v>15</v>
      </c>
      <c r="G70" s="15">
        <v>7.1</v>
      </c>
      <c r="H70" s="16">
        <f t="shared" si="1"/>
        <v>106.5</v>
      </c>
      <c r="I70" s="16">
        <f t="shared" si="0"/>
        <v>106.5</v>
      </c>
    </row>
    <row r="71" spans="1:9" x14ac:dyDescent="0.25">
      <c r="A71" s="13">
        <v>41</v>
      </c>
      <c r="B71" s="10" t="s">
        <v>80</v>
      </c>
      <c r="C71" s="28" t="s">
        <v>97</v>
      </c>
      <c r="D71" s="29"/>
      <c r="E71" s="30"/>
      <c r="F71" s="13">
        <v>14</v>
      </c>
      <c r="G71" s="15">
        <v>7.1</v>
      </c>
      <c r="H71" s="16">
        <f t="shared" si="1"/>
        <v>99.399999999999991</v>
      </c>
      <c r="I71" s="16">
        <f t="shared" si="0"/>
        <v>99.399999999999991</v>
      </c>
    </row>
    <row r="72" spans="1:9" x14ac:dyDescent="0.25">
      <c r="A72" s="13">
        <v>42</v>
      </c>
      <c r="B72" s="10" t="s">
        <v>80</v>
      </c>
      <c r="C72" s="28" t="s">
        <v>97</v>
      </c>
      <c r="D72" s="29"/>
      <c r="E72" s="30"/>
      <c r="F72" s="13">
        <v>10</v>
      </c>
      <c r="G72" s="15">
        <v>11.5</v>
      </c>
      <c r="H72" s="16">
        <f t="shared" si="1"/>
        <v>115</v>
      </c>
      <c r="I72" s="16">
        <f t="shared" si="0"/>
        <v>115</v>
      </c>
    </row>
    <row r="73" spans="1:9" x14ac:dyDescent="0.25">
      <c r="A73" s="13">
        <v>43</v>
      </c>
      <c r="B73" s="10" t="s">
        <v>81</v>
      </c>
      <c r="C73" s="28" t="s">
        <v>98</v>
      </c>
      <c r="D73" s="29"/>
      <c r="E73" s="30"/>
      <c r="F73" s="13">
        <v>12</v>
      </c>
      <c r="G73" s="15">
        <v>11.5</v>
      </c>
      <c r="H73" s="16">
        <f t="shared" si="1"/>
        <v>138</v>
      </c>
      <c r="I73" s="16">
        <f t="shared" si="0"/>
        <v>138</v>
      </c>
    </row>
    <row r="74" spans="1:9" x14ac:dyDescent="0.25">
      <c r="A74" s="13">
        <v>44</v>
      </c>
      <c r="B74" s="10" t="s">
        <v>82</v>
      </c>
      <c r="C74" s="28" t="s">
        <v>99</v>
      </c>
      <c r="D74" s="29"/>
      <c r="E74" s="30"/>
      <c r="F74" s="13">
        <v>6</v>
      </c>
      <c r="G74" s="15">
        <v>11.5</v>
      </c>
      <c r="H74" s="16">
        <f t="shared" si="1"/>
        <v>69</v>
      </c>
      <c r="I74" s="16">
        <f t="shared" si="0"/>
        <v>69</v>
      </c>
    </row>
    <row r="75" spans="1:9" x14ac:dyDescent="0.25">
      <c r="A75" s="13">
        <v>45</v>
      </c>
      <c r="B75" s="10" t="s">
        <v>83</v>
      </c>
      <c r="C75" s="28" t="s">
        <v>100</v>
      </c>
      <c r="D75" s="29"/>
      <c r="E75" s="30"/>
      <c r="F75" s="13">
        <v>16</v>
      </c>
      <c r="G75" s="15">
        <v>11.5</v>
      </c>
      <c r="H75" s="16">
        <f t="shared" si="1"/>
        <v>184</v>
      </c>
      <c r="I75" s="16">
        <f t="shared" si="0"/>
        <v>184</v>
      </c>
    </row>
    <row r="76" spans="1:9" ht="15.75" thickBot="1" x14ac:dyDescent="0.3"/>
    <row r="77" spans="1:9" ht="15.75" thickBot="1" x14ac:dyDescent="0.3">
      <c r="F77" s="33" t="s">
        <v>103</v>
      </c>
      <c r="G77" s="34"/>
      <c r="H77" s="35">
        <f>SUM(I27:I75)</f>
        <v>8708.9000000000033</v>
      </c>
      <c r="I77" s="36"/>
    </row>
    <row r="80" spans="1:9" x14ac:dyDescent="0.25">
      <c r="E80" s="23" t="s">
        <v>105</v>
      </c>
      <c r="F80" s="23"/>
      <c r="G80" s="23"/>
      <c r="H80" s="23"/>
      <c r="I80" s="23"/>
    </row>
    <row r="81" spans="1:9" x14ac:dyDescent="0.25">
      <c r="C81" s="25"/>
      <c r="D81" s="25"/>
      <c r="E81" s="25"/>
      <c r="F81" s="23" t="s">
        <v>111</v>
      </c>
      <c r="G81" s="23"/>
      <c r="H81" s="23"/>
      <c r="I81" s="23"/>
    </row>
    <row r="82" spans="1:9" x14ac:dyDescent="0.25">
      <c r="C82" s="21"/>
      <c r="D82" s="21"/>
      <c r="E82" s="21"/>
      <c r="G82" s="8"/>
      <c r="H82" s="8"/>
      <c r="I82" s="8"/>
    </row>
    <row r="83" spans="1:9" x14ac:dyDescent="0.25">
      <c r="C83" s="21"/>
      <c r="D83" s="21"/>
      <c r="E83" s="21"/>
      <c r="G83" s="8"/>
      <c r="H83" s="8"/>
      <c r="I83" s="8"/>
    </row>
    <row r="84" spans="1:9" ht="33" x14ac:dyDescent="0.6">
      <c r="E84" s="24" t="s">
        <v>106</v>
      </c>
      <c r="F84" s="24"/>
      <c r="G84" s="24"/>
      <c r="H84" s="24"/>
      <c r="I84" s="24"/>
    </row>
    <row r="85" spans="1:9" x14ac:dyDescent="0.25">
      <c r="G85" s="23" t="s">
        <v>107</v>
      </c>
      <c r="H85" s="23"/>
      <c r="I85" s="23"/>
    </row>
    <row r="86" spans="1:9" x14ac:dyDescent="0.25">
      <c r="G86" s="8"/>
      <c r="H86" s="8"/>
      <c r="I86" s="8"/>
    </row>
    <row r="87" spans="1:9" x14ac:dyDescent="0.25">
      <c r="C87" s="26"/>
      <c r="D87" s="26"/>
      <c r="E87" s="26"/>
      <c r="H87" s="27"/>
      <c r="I87" s="27"/>
    </row>
    <row r="88" spans="1:9" x14ac:dyDescent="0.25">
      <c r="C88" s="21"/>
      <c r="D88" s="21"/>
      <c r="E88" s="21"/>
      <c r="H88" s="22"/>
      <c r="I88" s="22"/>
    </row>
    <row r="89" spans="1:9" x14ac:dyDescent="0.25">
      <c r="A89" s="2" t="s">
        <v>108</v>
      </c>
      <c r="B89" s="2"/>
      <c r="C89" s="2"/>
      <c r="H89" s="22"/>
      <c r="I89" s="22"/>
    </row>
    <row r="90" spans="1:9" x14ac:dyDescent="0.25">
      <c r="H90" s="22"/>
      <c r="I90" s="22"/>
    </row>
    <row r="91" spans="1:9" x14ac:dyDescent="0.25">
      <c r="H91" s="22"/>
      <c r="I91" s="22"/>
    </row>
    <row r="92" spans="1:9" x14ac:dyDescent="0.25">
      <c r="A92" s="21" t="s">
        <v>109</v>
      </c>
      <c r="B92" s="21"/>
      <c r="C92" s="21"/>
      <c r="H92" s="22"/>
      <c r="I92" s="22"/>
    </row>
    <row r="93" spans="1:9" x14ac:dyDescent="0.25">
      <c r="A93" s="2" t="s">
        <v>110</v>
      </c>
      <c r="B93" s="2"/>
      <c r="C93" s="2"/>
      <c r="H93" s="22"/>
      <c r="I93" s="22"/>
    </row>
    <row r="97" customFormat="1" x14ac:dyDescent="0.25"/>
    <row r="98" customFormat="1" x14ac:dyDescent="0.25"/>
  </sheetData>
  <mergeCells count="76">
    <mergeCell ref="C40:E40"/>
    <mergeCell ref="C41:E41"/>
    <mergeCell ref="C42:E42"/>
    <mergeCell ref="C34:E34"/>
    <mergeCell ref="C35:E35"/>
    <mergeCell ref="C36:E36"/>
    <mergeCell ref="C37:E37"/>
    <mergeCell ref="C38:E38"/>
    <mergeCell ref="C39:E39"/>
    <mergeCell ref="C33:E33"/>
    <mergeCell ref="F24:G24"/>
    <mergeCell ref="C26:E26"/>
    <mergeCell ref="C27:E27"/>
    <mergeCell ref="A15:I15"/>
    <mergeCell ref="A17:I17"/>
    <mergeCell ref="C28:E28"/>
    <mergeCell ref="C29:E29"/>
    <mergeCell ref="C30:E30"/>
    <mergeCell ref="C31:E31"/>
    <mergeCell ref="C32:E32"/>
    <mergeCell ref="A24:A25"/>
    <mergeCell ref="B24:B25"/>
    <mergeCell ref="H24:H25"/>
    <mergeCell ref="I24:I25"/>
    <mergeCell ref="C24:E25"/>
    <mergeCell ref="A18:J18"/>
    <mergeCell ref="D8:I8"/>
    <mergeCell ref="D9:I9"/>
    <mergeCell ref="A6:G6"/>
    <mergeCell ref="A11:I11"/>
    <mergeCell ref="A13:I13"/>
    <mergeCell ref="A12:I12"/>
    <mergeCell ref="G22:I22"/>
    <mergeCell ref="A20:E20"/>
    <mergeCell ref="A21:E21"/>
    <mergeCell ref="A22:E22"/>
    <mergeCell ref="G20:I21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62:E62"/>
    <mergeCell ref="C63:E63"/>
    <mergeCell ref="C64:E64"/>
    <mergeCell ref="C65:E65"/>
    <mergeCell ref="C57:E57"/>
    <mergeCell ref="C58:E58"/>
    <mergeCell ref="C59:E59"/>
    <mergeCell ref="C60:E60"/>
    <mergeCell ref="C87:E87"/>
    <mergeCell ref="H87:I87"/>
    <mergeCell ref="C71:E71"/>
    <mergeCell ref="F20:F21"/>
    <mergeCell ref="F77:G77"/>
    <mergeCell ref="H77:I77"/>
    <mergeCell ref="C72:E72"/>
    <mergeCell ref="C73:E73"/>
    <mergeCell ref="C74:E74"/>
    <mergeCell ref="C75:E75"/>
    <mergeCell ref="C66:E66"/>
    <mergeCell ref="C67:E67"/>
    <mergeCell ref="C68:E68"/>
    <mergeCell ref="C69:E69"/>
    <mergeCell ref="C70:E70"/>
    <mergeCell ref="C61:E61"/>
    <mergeCell ref="E80:I80"/>
    <mergeCell ref="F81:I81"/>
    <mergeCell ref="E84:I84"/>
    <mergeCell ref="C81:E81"/>
    <mergeCell ref="G85:I85"/>
  </mergeCells>
  <pageMargins left="0.59055118110236227" right="0" top="0.39370078740157483" bottom="0.19685039370078741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Administração</dc:creator>
  <cp:lastModifiedBy>Administração</cp:lastModifiedBy>
  <cp:lastPrinted>2022-10-14T16:34:20Z</cp:lastPrinted>
  <dcterms:created xsi:type="dcterms:W3CDTF">2022-08-24T14:54:15Z</dcterms:created>
  <dcterms:modified xsi:type="dcterms:W3CDTF">2022-10-14T16:34:52Z</dcterms:modified>
</cp:coreProperties>
</file>